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6-07-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<sst xmlns="http://schemas.openxmlformats.org/spreadsheetml/2006/main" count="151" uniqueCount="69">
  <si>
    <t xml:space="preserve">Relatório Individualizado de Presença</t>
  </si>
  <si>
    <t xml:space="preserve">54ª Reunião Ordinária</t>
  </si>
  <si>
    <t xml:space="preserve">ª Reunião Ordinária</t>
  </si>
  <si>
    <t xml:space="preserve">06/07/2022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</si>
  <si>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</si>
  <si>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</si>
  <si>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</si>
  <si>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</si>
  <si>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</si>
  <si>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</si>
  <si>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</si>
  <si>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156/21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</si>
  <si>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</si>
  <si>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</si>
  <si>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</si>
  <si>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</si>
  <si>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</si>
  <si>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</si>
  <si>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</si>
  <si>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</si>
  <si>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</si>
  <si>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</si>
  <si>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</si>
  <si>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</si>
  <si>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</si>
  <si>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</si>
  <si>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</si>
  <si>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</si>
  <si>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</si>
  <si>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</si>
  <si>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</si>
  <si>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F</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</si>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</sst>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9.8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3"/>
    <col collapsed="false" customWidth="true" hidden="false" outlineLevel="0" max="9" min="8" style="0" width="11.14"/>
    <col collapsed="false" customWidth="true" hidden="false" outlineLevel="0" max="10" min="10" style="0" width="10.29"/>
    <col collapsed="false" customWidth="true" hidden="false" outlineLevel="0" max="14" min="11"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2</v>
      </c>
      <c r="E2" s="3"/>
      <c r="F2" s="3"/>
    </row>
    <row r="3" s="7" customFormat="true" ht="40.25" hidden="false" customHeight="false" outlineLevel="0" collapsed="false">
      <c r="A3" s="7" t="s">
        <v>5</v>
      </c>
      <c r="B3" s="7" t="s">
        <v>6</v>
      </c>
      <c r="C3" s="7" t="s">
        <v>7</v>
      </c>
      <c r="D3" s="7" t="s">
        <v>8</v>
      </c>
      <c r="F3" s="7" t="s">
        <v>9</v>
      </c>
      <c r="G3" s="7" t="s">
        <v>10</v>
      </c>
      <c r="H3" s="7" t="s">
        <v>11</v>
      </c>
    </row>
    <row r="4" s="12" customFormat="true" ht="12.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12</v>
      </c>
      <c r="G4" s="12" t="s">
        <v>13</v>
      </c>
      <c r="H4" s="12" t="s">
        <v>13</v>
      </c>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12" customFormat="true" ht="13.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14</v>
      </c>
      <c r="G5" s="12" t="s">
        <v>13</v>
      </c>
      <c r="H5" s="12" t="s">
        <v>13</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15</v>
      </c>
      <c r="G6" s="12" t="s">
        <v>13</v>
      </c>
      <c r="H6" s="12" t="s">
        <v>13</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16</v>
      </c>
      <c r="G7" s="12" t="s">
        <v>13</v>
      </c>
      <c r="H7" s="12" t="s">
        <v>13</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2</v>
      </c>
      <c r="B8" s="8" t="n">
        <f aca="false">D$2</f>
        <v>2</v>
      </c>
      <c r="C8" s="9" t="n">
        <f aca="true">(COUNTIF(G8:OFFSET(G8,0,$D$2-1),"P")/$D$2)+(COUNTIF(G8:OFFSET(G8,0,$D$2-1),"X")/$D$2)</f>
        <v>1</v>
      </c>
      <c r="D8" s="10" t="str">
        <f aca="false">IF(C8&gt;=0.5,"PRESENTE","AUSENTE")</f>
        <v>PRESENTE</v>
      </c>
      <c r="E8" s="10" t="str">
        <f aca="false">IF($C8&gt;=0.5,"P","F")</f>
        <v>P</v>
      </c>
      <c r="F8" s="11" t="s">
        <v>17</v>
      </c>
      <c r="G8" s="12" t="s">
        <v>13</v>
      </c>
      <c r="H8" s="12" t="s">
        <v>13</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18</v>
      </c>
      <c r="G9" s="12" t="s">
        <v>13</v>
      </c>
      <c r="H9" s="12" t="s">
        <v>13</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19</v>
      </c>
      <c r="G10" s="12" t="s">
        <v>13</v>
      </c>
      <c r="H10" s="12" t="s">
        <v>13</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20</v>
      </c>
      <c r="G11" s="12" t="s">
        <v>13</v>
      </c>
      <c r="H11" s="12" t="s">
        <v>13</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2</v>
      </c>
      <c r="B12" s="8" t="n">
        <f aca="false">D$2</f>
        <v>2</v>
      </c>
      <c r="C12" s="9" t="n">
        <f aca="true">(COUNTIF(G12:OFFSET(G12,0,$D$2-1),"P")/$D$2)+(COUNTIF(G12:OFFSET(G12,0,$D$2-1),"X")/$D$2)</f>
        <v>1</v>
      </c>
      <c r="D12" s="10" t="str">
        <f aca="false">IF(C12&gt;=0.5,"PRESENTE","AUSENTE")</f>
        <v>PRESENTE</v>
      </c>
      <c r="E12" s="10" t="str">
        <f aca="false">IF($C12&gt;=0.5,"P","F")</f>
        <v>P</v>
      </c>
      <c r="F12" s="11" t="s">
        <v>21</v>
      </c>
      <c r="G12" s="12" t="s">
        <v>13</v>
      </c>
      <c r="H12" s="12" t="s">
        <v>13</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22</v>
      </c>
      <c r="G13" s="12" t="s">
        <v>13</v>
      </c>
      <c r="H13" s="12" t="s">
        <v>13</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23</v>
      </c>
      <c r="G14" s="12" t="s">
        <v>13</v>
      </c>
      <c r="H14" s="12" t="s">
        <v>13</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24</v>
      </c>
      <c r="G15" s="12" t="s">
        <v>13</v>
      </c>
      <c r="H15" s="12" t="s">
        <v>13</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25</v>
      </c>
      <c r="G16" s="12" t="s">
        <v>13</v>
      </c>
      <c r="H16" s="12" t="s">
        <v>13</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2</v>
      </c>
      <c r="B17" s="8" t="n">
        <f aca="false">D$2</f>
        <v>2</v>
      </c>
      <c r="C17" s="9" t="n">
        <f aca="true">(COUNTIF(G17:OFFSET(G17,0,$D$2-1),"P")/$D$2)+(COUNTIF(G17:OFFSET(G17,0,$D$2-1),"X")/$D$2)</f>
        <v>1</v>
      </c>
      <c r="D17" s="10" t="str">
        <f aca="false">IF(C17&gt;=0.5,"PRESENTE","AUSENTE")</f>
        <v>PRESENTE</v>
      </c>
      <c r="E17" s="10" t="str">
        <f aca="false">IF($C17&gt;=0.5,"P","F")</f>
        <v>P</v>
      </c>
      <c r="F17" s="11" t="s">
        <v>26</v>
      </c>
      <c r="G17" s="12" t="s">
        <v>13</v>
      </c>
      <c r="H17" s="12" t="s">
        <v>13</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t="str">
        <f aca="false">IF($C18&gt;=0.5,"P","F")</f>
        <v>P</v>
      </c>
      <c r="F18" s="14" t="s">
        <v>27</v>
      </c>
      <c r="G18" s="12" t="s">
        <v>13</v>
      </c>
      <c r="H18" s="12" t="s">
        <v>13</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1" t="s">
        <v>28</v>
      </c>
      <c r="G19" s="12" t="s">
        <v>13</v>
      </c>
      <c r="H19" s="12" t="s">
        <v>13</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29</v>
      </c>
      <c r="G20" s="12" t="s">
        <v>13</v>
      </c>
      <c r="H20" s="12" t="s">
        <v>13</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2</v>
      </c>
      <c r="C21" s="9" t="n">
        <f aca="true">(COUNTIF(G21:OFFSET(G21,0,$D$2-1),"P")/$D$2)+(COUNTIF(G21:OFFSET(G21,0,$D$2-1),"X")/$D$2)</f>
        <v>0.5</v>
      </c>
      <c r="D21" s="10" t="str">
        <f aca="false">IF(C21&gt;=0.5,"PRESENTE","AUSENTE")</f>
        <v>PRESENTE</v>
      </c>
      <c r="E21" s="10" t="str">
        <f aca="false">IF($C21&gt;=0.5,"P","F")</f>
        <v>P</v>
      </c>
      <c r="F21" s="14" t="s">
        <v>30</v>
      </c>
      <c r="G21" s="12" t="s">
        <v>13</v>
      </c>
      <c r="H21" s="12" t="s">
        <v>31</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32</v>
      </c>
      <c r="G22" s="12" t="s">
        <v>13</v>
      </c>
      <c r="H22" s="12" t="s">
        <v>13</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33</v>
      </c>
      <c r="G23" s="12" t="s">
        <v>13</v>
      </c>
      <c r="H23" s="12" t="s">
        <v>13</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34</v>
      </c>
      <c r="G24" s="12" t="s">
        <v>13</v>
      </c>
      <c r="H24" s="12" t="s">
        <v>13</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4" t="s">
        <v>35</v>
      </c>
      <c r="G25" s="12" t="s">
        <v>13</v>
      </c>
      <c r="H25" s="12" t="s">
        <v>13</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5" t="s">
        <v>36</v>
      </c>
      <c r="G26" s="12" t="s">
        <v>13</v>
      </c>
      <c r="H26" s="12" t="s">
        <v>13</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37</v>
      </c>
      <c r="G27" s="12" t="s">
        <v>13</v>
      </c>
      <c r="H27" s="12" t="s">
        <v>13</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38</v>
      </c>
      <c r="G28" s="12" t="s">
        <v>13</v>
      </c>
      <c r="H28" s="12" t="s">
        <v>13</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39</v>
      </c>
      <c r="G29" s="12" t="s">
        <v>13</v>
      </c>
      <c r="H29" s="12" t="s">
        <v>13</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40</v>
      </c>
      <c r="G30" s="12" t="s">
        <v>13</v>
      </c>
      <c r="H30" s="12" t="s">
        <v>13</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2</v>
      </c>
      <c r="B31" s="8" t="n">
        <f aca="false">D$2</f>
        <v>2</v>
      </c>
      <c r="C31" s="9" t="n">
        <f aca="true">(COUNTIF(G31:OFFSET(G31,0,$D$2-1),"P")/$D$2)+(COUNTIF(G31:OFFSET(G31,0,$D$2-1),"X")/$D$2)</f>
        <v>1</v>
      </c>
      <c r="D31" s="10" t="str">
        <f aca="false">IF(C31&gt;=0.5,"PRESENTE","AUSENTE")</f>
        <v>PRESENTE</v>
      </c>
      <c r="E31" s="10" t="str">
        <f aca="false">IF($C31&gt;=0.5,"P","F")</f>
        <v>P</v>
      </c>
      <c r="F31" s="14" t="s">
        <v>41</v>
      </c>
      <c r="G31" s="12" t="s">
        <v>13</v>
      </c>
      <c r="H31" s="12" t="s">
        <v>13</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42</v>
      </c>
      <c r="G32" s="12" t="s">
        <v>13</v>
      </c>
      <c r="H32" s="12" t="s">
        <v>43</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14" t="s">
        <v>44</v>
      </c>
      <c r="G33" s="12" t="s">
        <v>13</v>
      </c>
      <c r="H33" s="12" t="s">
        <v>13</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2" t="s">
        <v>45</v>
      </c>
      <c r="G34" s="12" t="s">
        <v>13</v>
      </c>
      <c r="H34" s="12" t="s">
        <v>13</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46</v>
      </c>
      <c r="G35" s="12" t="s">
        <v>13</v>
      </c>
      <c r="H35" s="12" t="s">
        <v>13</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47</v>
      </c>
      <c r="G36" s="12" t="s">
        <v>13</v>
      </c>
      <c r="H36" s="12" t="s">
        <v>13</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48</v>
      </c>
      <c r="G37" s="12" t="s">
        <v>13</v>
      </c>
      <c r="H37" s="12" t="s">
        <v>13</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49</v>
      </c>
      <c r="G38" s="12" t="s">
        <v>13</v>
      </c>
      <c r="H38" s="12" t="s">
        <v>13</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2</v>
      </c>
      <c r="B39" s="8" t="n">
        <f aca="false">D$2</f>
        <v>2</v>
      </c>
      <c r="C39" s="9" t="n">
        <f aca="true">(COUNTIF(G39:OFFSET(G39,0,$D$2-1),"P")/$D$2)+(COUNTIF(G39:OFFSET(G39,0,$D$2-1),"X")/$D$2)</f>
        <v>1</v>
      </c>
      <c r="D39" s="10" t="str">
        <f aca="false">IF(C39&gt;=0.5,"PRESENTE","AUSENTE")</f>
        <v>PRESENTE</v>
      </c>
      <c r="E39" s="10" t="str">
        <f aca="false">IF($C39&gt;=0.5,"P","F")</f>
        <v>P</v>
      </c>
      <c r="F39" s="14" t="s">
        <v>50</v>
      </c>
      <c r="G39" s="12" t="s">
        <v>13</v>
      </c>
      <c r="H39" s="12" t="s">
        <v>13</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51</v>
      </c>
      <c r="G40" s="12" t="s">
        <v>13</v>
      </c>
      <c r="H40" s="12" t="s">
        <v>13</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2</v>
      </c>
      <c r="B41" s="8" t="n">
        <f aca="false">D$2</f>
        <v>2</v>
      </c>
      <c r="C41" s="9" t="n">
        <f aca="true">(COUNTIF(G41:OFFSET(G41,0,$D$2-1),"P")/$D$2)+(COUNTIF(G41:OFFSET(G41,0,$D$2-1),"X")/$D$2)</f>
        <v>1</v>
      </c>
      <c r="D41" s="10" t="str">
        <f aca="false">IF(C41&gt;=0.5,"PRESENTE","AUSENTE")</f>
        <v>PRESENTE</v>
      </c>
      <c r="E41" s="10" t="str">
        <f aca="false">IF($C41&gt;=0.5,"P","F")</f>
        <v>P</v>
      </c>
      <c r="F41" s="14" t="s">
        <v>52</v>
      </c>
      <c r="G41" s="12" t="s">
        <v>13</v>
      </c>
      <c r="H41" s="12" t="s">
        <v>13</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53</v>
      </c>
      <c r="G42" s="12" t="s">
        <v>13</v>
      </c>
      <c r="H42" s="12" t="s">
        <v>13</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54</v>
      </c>
      <c r="G43" s="12" t="s">
        <v>13</v>
      </c>
      <c r="H43" s="12" t="s">
        <v>13</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2</v>
      </c>
      <c r="B44" s="10" t="n">
        <f aca="false">D$2</f>
        <v>2</v>
      </c>
      <c r="C44" s="9" t="n">
        <f aca="true">(COUNTIF(G44:OFFSET(G44,0,$D$2-1),"P")/$D$2)+(COUNTIF(G44:OFFSET(G44,0,$D$2-1),"X")/$D$2)</f>
        <v>1</v>
      </c>
      <c r="D44" s="10" t="str">
        <f aca="false">IF(C44&gt;=0.5,"PRESENTE","AUSENTE")</f>
        <v>PRESENTE</v>
      </c>
      <c r="E44" s="10" t="str">
        <f aca="false">IF($C44&gt;=0.5,"P","F")</f>
        <v>P</v>
      </c>
      <c r="F44" s="14" t="s">
        <v>55</v>
      </c>
      <c r="G44" s="12" t="s">
        <v>13</v>
      </c>
      <c r="H44" s="12" t="s">
        <v>13</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56</v>
      </c>
      <c r="G45" s="20" t="n">
        <f aca="false">COUNTIF(G4:G44,"P")+COUNTIF(G4:G44,"X")</f>
        <v>41</v>
      </c>
      <c r="H45" s="20" t="n">
        <f aca="false">COUNTIF(H4:H44,"P")+COUNTIF(H4:H44,"X")</f>
        <v>40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2" t="s">
        <v>13</v>
      </c>
      <c r="E48" s="22"/>
      <c r="F48" s="23" t="s">
        <v>58</v>
      </c>
    </row>
    <row r="49" customFormat="false" ht="15" hidden="false" customHeight="false" outlineLevel="0" collapsed="false">
      <c r="D49" s="22" t="s">
        <v>31</v>
      </c>
      <c r="E49" s="22"/>
      <c r="F49" s="23" t="s">
        <v>59</v>
      </c>
    </row>
    <row r="50" customFormat="false" ht="15" hidden="false" customHeight="false" outlineLevel="0" collapsed="false">
      <c r="D50" s="22" t="s">
        <v>60</v>
      </c>
      <c r="E50" s="22"/>
      <c r="F50" s="23" t="s">
        <v>61</v>
      </c>
    </row>
    <row r="51" customFormat="false" ht="15" hidden="false" customHeight="false" outlineLevel="0" collapsed="false">
      <c r="D51" s="22" t="s">
        <v>62</v>
      </c>
      <c r="E51" s="22"/>
      <c r="F51" s="23" t="s">
        <v>63</v>
      </c>
    </row>
    <row r="52" customFormat="false" ht="15" hidden="false" customHeight="false" outlineLevel="0" collapsed="false">
      <c r="D52" s="22" t="s">
        <v>64</v>
      </c>
      <c r="E52" s="22"/>
      <c r="F52" s="23" t="s">
        <v>65</v>
      </c>
    </row>
    <row r="53" customFormat="false" ht="15" hidden="false" customHeight="false" outlineLevel="0" collapsed="false">
      <c r="D53" s="22" t="s">
        <v>43</v>
      </c>
      <c r="E53" s="22"/>
      <c r="F53" s="3" t="s">
        <v>66</v>
      </c>
    </row>
    <row r="54" customFormat="false" ht="15" hidden="false" customHeight="false" outlineLevel="0" collapsed="false">
      <c r="D54" s="3"/>
      <c r="E54" s="3"/>
      <c r="F54" s="3"/>
    </row>
    <row r="55" customFormat="false" ht="24" hidden="false" customHeight="true" outlineLevel="0" collapsed="false">
      <c r="A55" s="24" t="s">
        <v>67</v>
      </c>
      <c r="B55" s="24"/>
      <c r="C55" s="24"/>
      <c r="D55" s="24"/>
      <c r="E55" s="24"/>
      <c r="F55" s="24"/>
      <c r="G55" s="24"/>
      <c r="H55" s="24"/>
      <c r="I55" s="24"/>
      <c r="J55" s="24"/>
      <c r="K55" s="24"/>
      <c r="L55" s="24"/>
      <c r="M55" s="24"/>
      <c r="N55" s="24"/>
      <c r="O55" s="24"/>
    </row>
    <row r="57" customFormat="false" ht="24" hidden="false" customHeight="true" outlineLevel="0" collapsed="false">
      <c r="A57" s="24" t="s">
        <v>68</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H1:IV44 A45:IV65536 A4:E44 A1:G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4:F41">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2">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4:F1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G4:G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2022-07-07T18:05:05Z</dcterms:created>
  <dc:creator/>
  <dc:description/>
  <dc:language>pt-BR</dc:language>
  <cp:lastModifiedBy/>
  <dcterms:modified xsi:type="dcterms:W3CDTF">2022-07-07T18:05:25Z</dcterms:modified>
  <cp:revision>1</cp:revision>
  <dc:subject/>
  <dc:title/>
</cp:coreProperties>
</file>